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570" windowWidth="15195" windowHeight="93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<sst xmlns="http://schemas.openxmlformats.org/spreadsheetml/2006/main" count="115" uniqueCount="112">
  <si>
    <t>§§</t>
  </si>
  <si>
    <t xml:space="preserve">ВСИЧКО  1+2 </t>
  </si>
  <si>
    <t xml:space="preserve">   </t>
  </si>
  <si>
    <t>ПРИХОДИ ЗА МЕСТНИ ДЕЙНОСТИ</t>
  </si>
  <si>
    <t xml:space="preserve">      /лв./</t>
  </si>
  <si>
    <t>2. "Неданъчни приходи"</t>
  </si>
  <si>
    <t>"Приходи и доходи от собственост"</t>
  </si>
  <si>
    <t>"приходи от продажби на услуги,стоки и продукция"</t>
  </si>
  <si>
    <t>"приходи от наеми на имущество"</t>
  </si>
  <si>
    <t>"приходи от наеми на земя"</t>
  </si>
  <si>
    <t>"приходи от дивиденти"</t>
  </si>
  <si>
    <t>"приходи от лихви по текущи банкови сметки"</t>
  </si>
  <si>
    <t>"приходи от лихви по срочни депозити "</t>
  </si>
  <si>
    <t>"Общински такси"</t>
  </si>
  <si>
    <t>"за ползване на детски градини"</t>
  </si>
  <si>
    <t>"за ползване на ДСП и други социални услуги"</t>
  </si>
  <si>
    <t>"за ползване на пазари,тържища,панаири и други"</t>
  </si>
  <si>
    <t>"за битови отпадъци"</t>
  </si>
  <si>
    <t>"за технически услуги"</t>
  </si>
  <si>
    <t>"за административни услуги"</t>
  </si>
  <si>
    <t>"за притежаване на куче"</t>
  </si>
  <si>
    <t>"други общински такси"</t>
  </si>
  <si>
    <t>"Глоби, санкции и наказателни лихви"</t>
  </si>
  <si>
    <t>"глоби, санкции, неустойки, нак.лихви и други"</t>
  </si>
  <si>
    <t>"Други неданъчни приходи"</t>
  </si>
  <si>
    <t>"Внесени ДДС и др.данъци върху продажбите"</t>
  </si>
  <si>
    <t>"внесен ДДС (-)"</t>
  </si>
  <si>
    <t>"внесен данък върху приходи от стопанска дейност(-)"</t>
  </si>
  <si>
    <t>"Постъпления от продажба на нефинансови активи"</t>
  </si>
  <si>
    <t>"постъпления от продажба на сгради"</t>
  </si>
  <si>
    <t>"Приходи от концесии"</t>
  </si>
  <si>
    <t>"Помощи и дарения от страната"</t>
  </si>
  <si>
    <t>"текущи помощи и дарения от страната"</t>
  </si>
  <si>
    <t>"всичко неданъчни приходи"</t>
  </si>
  <si>
    <t>"целеви субсидии за капиталови разходи"</t>
  </si>
  <si>
    <t>"предоставени трансфери /-/"</t>
  </si>
  <si>
    <t>"остатък в лв. по сметки от предходния период"</t>
  </si>
  <si>
    <t>"данък върху недвижими имоти"</t>
  </si>
  <si>
    <t>"данък върху превозните средства"</t>
  </si>
  <si>
    <t xml:space="preserve"> "данък при придобиване на имущество по дарения…"</t>
  </si>
  <si>
    <t>І. "Имуществени данъци и неданъчни приходи"</t>
  </si>
  <si>
    <t xml:space="preserve"> ІІ. "Взаимоотношения с ЦБ"</t>
  </si>
  <si>
    <t>ІІІ. "Трансфери между бюджети и сметки"</t>
  </si>
  <si>
    <t>IV. "Временни безлихвени заеми"</t>
  </si>
  <si>
    <t>1 3-0 0</t>
  </si>
  <si>
    <t>1 3-0 1</t>
  </si>
  <si>
    <t>1 3-0 3</t>
  </si>
  <si>
    <t>1 3-0 4</t>
  </si>
  <si>
    <t>2 4-0 0</t>
  </si>
  <si>
    <t>2 4-0 4</t>
  </si>
  <si>
    <t>2 4-0 5</t>
  </si>
  <si>
    <t>2 4-0 6</t>
  </si>
  <si>
    <t>2 4-0 7</t>
  </si>
  <si>
    <t>2 4-0 8</t>
  </si>
  <si>
    <t>2 4-0 9</t>
  </si>
  <si>
    <t>2 7-0 0</t>
  </si>
  <si>
    <t xml:space="preserve"> 2 7-0 1 </t>
  </si>
  <si>
    <t>2 7-0 4</t>
  </si>
  <si>
    <t>2 7-0 5</t>
  </si>
  <si>
    <t>2 7-0 7</t>
  </si>
  <si>
    <t>2 7-1 0</t>
  </si>
  <si>
    <t>2 7-1 1</t>
  </si>
  <si>
    <t>2 7-1 7</t>
  </si>
  <si>
    <t>2 7-2 9</t>
  </si>
  <si>
    <t>2 8-0 0</t>
  </si>
  <si>
    <t>2 8-0 2</t>
  </si>
  <si>
    <t>3 6-1 9</t>
  </si>
  <si>
    <t>3 7-0 0</t>
  </si>
  <si>
    <t>3 7-0 1</t>
  </si>
  <si>
    <t>3 7-0 2</t>
  </si>
  <si>
    <t>4 0-0 0</t>
  </si>
  <si>
    <t>4 0-2 2</t>
  </si>
  <si>
    <t>4 1-0 0</t>
  </si>
  <si>
    <t xml:space="preserve">4 5-0 0 </t>
  </si>
  <si>
    <t>4 5-0 1</t>
  </si>
  <si>
    <t xml:space="preserve">3 1-0 0 </t>
  </si>
  <si>
    <t xml:space="preserve">3 1-1 2 </t>
  </si>
  <si>
    <t>3 1-1 3</t>
  </si>
  <si>
    <t>7 6-0 0</t>
  </si>
  <si>
    <t>9 5-0 0</t>
  </si>
  <si>
    <t>9 5-0 1</t>
  </si>
  <si>
    <t>0 1-0 0</t>
  </si>
  <si>
    <t xml:space="preserve">   0 1-0 3</t>
  </si>
  <si>
    <t>"туристически данък"</t>
  </si>
  <si>
    <t>1 3-0 8</t>
  </si>
  <si>
    <t>1. Имуществени и други данъци"</t>
  </si>
  <si>
    <t>"Данък върху доходите на физическите лица"</t>
  </si>
  <si>
    <t>"Имуществени и други местни данъци"</t>
  </si>
  <si>
    <t>4 0-3 0</t>
  </si>
  <si>
    <t>"постъпления от продажба на земя"</t>
  </si>
  <si>
    <t>4 0-4 0</t>
  </si>
  <si>
    <t>6 1-0 0</t>
  </si>
  <si>
    <t>6 1-0 2</t>
  </si>
  <si>
    <t xml:space="preserve">"окончателен годишен /патентен данък/" и данък </t>
  </si>
  <si>
    <t>върху таксиметров превоз на пътници"</t>
  </si>
  <si>
    <t>Наименование на приходите</t>
  </si>
  <si>
    <t>Общо приходи: /лв./</t>
  </si>
  <si>
    <t>"постъпления от продажба на НДМА"</t>
  </si>
  <si>
    <r>
      <t xml:space="preserve">                          </t>
    </r>
    <r>
      <rPr>
        <b/>
        <i/>
        <u val="single"/>
        <sz val="12"/>
        <rFont val="Times New Roman"/>
        <family val="1"/>
      </rPr>
      <t>Приложение  № 2</t>
    </r>
  </si>
  <si>
    <t>V. "Депозити и средства по сметки - нето /+/-/"</t>
  </si>
  <si>
    <t>Получени трансфери</t>
  </si>
  <si>
    <t>61-01</t>
  </si>
  <si>
    <t>'наказателни лихви за данъци мита и осигурителни вноски</t>
  </si>
  <si>
    <t>2 8-0 9</t>
  </si>
  <si>
    <t>4 5- 0 0</t>
  </si>
  <si>
    <t>План 2019</t>
  </si>
  <si>
    <t>"трансфери за зимно поддържане и снегопочист."</t>
  </si>
  <si>
    <t>3 1-1 2</t>
  </si>
  <si>
    <t>"обща изравнителна субсидия "</t>
  </si>
  <si>
    <t>"постъпления от продажба на НМДА"</t>
  </si>
  <si>
    <t>64-01</t>
  </si>
  <si>
    <t>предоставени трансфери от ПУДООС</t>
  </si>
</sst>
</file>

<file path=xl/styles.xml><?xml version="1.0" encoding="utf-8"?>
<styleSheet xmlns="http://schemas.openxmlformats.org/spreadsheetml/2006/main">
  <numFmts count="3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</numFmts>
  <fonts count="5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53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29" borderId="6" applyNumberFormat="0" applyAlignment="0" applyProtection="0"/>
    <xf numFmtId="0" fontId="45" fillId="29" borderId="2" applyNumberFormat="0" applyAlignment="0" applyProtection="0"/>
    <xf numFmtId="0" fontId="46" fillId="30" borderId="7" applyNumberFormat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Border="1" applyAlignment="1">
      <alignment/>
    </xf>
    <xf numFmtId="0" fontId="7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3" fillId="0" borderId="12" xfId="0" applyFont="1" applyBorder="1" applyAlignment="1">
      <alignment/>
    </xf>
    <xf numFmtId="0" fontId="11" fillId="0" borderId="13" xfId="0" applyFont="1" applyBorder="1" applyAlignment="1">
      <alignment/>
    </xf>
    <xf numFmtId="0" fontId="13" fillId="0" borderId="13" xfId="0" applyFont="1" applyBorder="1" applyAlignment="1">
      <alignment horizontal="left"/>
    </xf>
    <xf numFmtId="3" fontId="13" fillId="0" borderId="14" xfId="0" applyNumberFormat="1" applyFont="1" applyBorder="1" applyAlignment="1">
      <alignment/>
    </xf>
    <xf numFmtId="0" fontId="11" fillId="0" borderId="12" xfId="0" applyFont="1" applyBorder="1" applyAlignment="1">
      <alignment horizontal="left"/>
    </xf>
    <xf numFmtId="0" fontId="11" fillId="0" borderId="13" xfId="0" applyFont="1" applyBorder="1" applyAlignment="1">
      <alignment horizontal="right"/>
    </xf>
    <xf numFmtId="3" fontId="11" fillId="0" borderId="14" xfId="0" applyNumberFormat="1" applyFont="1" applyBorder="1" applyAlignment="1">
      <alignment/>
    </xf>
    <xf numFmtId="0" fontId="11" fillId="0" borderId="15" xfId="0" applyFont="1" applyBorder="1" applyAlignment="1">
      <alignment horizontal="left"/>
    </xf>
    <xf numFmtId="0" fontId="11" fillId="0" borderId="16" xfId="0" applyFont="1" applyBorder="1" applyAlignment="1">
      <alignment horizontal="right"/>
    </xf>
    <xf numFmtId="3" fontId="11" fillId="0" borderId="17" xfId="0" applyNumberFormat="1" applyFont="1" applyBorder="1" applyAlignment="1">
      <alignment/>
    </xf>
    <xf numFmtId="0" fontId="11" fillId="0" borderId="18" xfId="0" applyFont="1" applyBorder="1" applyAlignment="1">
      <alignment horizontal="right"/>
    </xf>
    <xf numFmtId="0" fontId="13" fillId="0" borderId="19" xfId="0" applyFont="1" applyBorder="1" applyAlignment="1">
      <alignment/>
    </xf>
    <xf numFmtId="0" fontId="11" fillId="0" borderId="12" xfId="0" applyFont="1" applyBorder="1" applyAlignment="1">
      <alignment/>
    </xf>
    <xf numFmtId="3" fontId="11" fillId="0" borderId="14" xfId="0" applyNumberFormat="1" applyFont="1" applyFill="1" applyBorder="1" applyAlignment="1">
      <alignment/>
    </xf>
    <xf numFmtId="0" fontId="13" fillId="0" borderId="13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20" xfId="0" applyFont="1" applyBorder="1" applyAlignment="1">
      <alignment/>
    </xf>
    <xf numFmtId="3" fontId="13" fillId="0" borderId="21" xfId="0" applyNumberFormat="1" applyFont="1" applyBorder="1" applyAlignment="1">
      <alignment/>
    </xf>
    <xf numFmtId="0" fontId="13" fillId="0" borderId="13" xfId="0" applyFont="1" applyBorder="1" applyAlignment="1">
      <alignment horizontal="right"/>
    </xf>
    <xf numFmtId="3" fontId="1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right"/>
    </xf>
    <xf numFmtId="0" fontId="2" fillId="0" borderId="0" xfId="0" applyFont="1" applyAlignment="1">
      <alignment horizontal="center"/>
    </xf>
    <xf numFmtId="3" fontId="17" fillId="0" borderId="14" xfId="0" applyNumberFormat="1" applyFont="1" applyBorder="1" applyAlignment="1">
      <alignment/>
    </xf>
    <xf numFmtId="3" fontId="18" fillId="0" borderId="14" xfId="0" applyNumberFormat="1" applyFont="1" applyBorder="1" applyAlignment="1">
      <alignment/>
    </xf>
    <xf numFmtId="0" fontId="11" fillId="0" borderId="24" xfId="0" applyFont="1" applyBorder="1" applyAlignment="1">
      <alignment/>
    </xf>
    <xf numFmtId="0" fontId="11" fillId="0" borderId="21" xfId="0" applyFont="1" applyBorder="1" applyAlignment="1">
      <alignment horizontal="left"/>
    </xf>
    <xf numFmtId="0" fontId="11" fillId="0" borderId="21" xfId="0" applyFont="1" applyBorder="1" applyAlignment="1">
      <alignment horizontal="right"/>
    </xf>
    <xf numFmtId="3" fontId="11" fillId="0" borderId="21" xfId="0" applyNumberFormat="1" applyFont="1" applyBorder="1" applyAlignment="1">
      <alignment/>
    </xf>
    <xf numFmtId="0" fontId="11" fillId="0" borderId="21" xfId="0" applyFont="1" applyBorder="1" applyAlignment="1">
      <alignment/>
    </xf>
    <xf numFmtId="0" fontId="13" fillId="0" borderId="21" xfId="0" applyFont="1" applyBorder="1" applyAlignment="1">
      <alignment/>
    </xf>
    <xf numFmtId="0" fontId="11" fillId="0" borderId="12" xfId="0" applyFont="1" applyBorder="1" applyAlignment="1" quotePrefix="1">
      <alignment/>
    </xf>
    <xf numFmtId="16" fontId="11" fillId="0" borderId="13" xfId="0" applyNumberFormat="1" applyFont="1" applyBorder="1" applyAlignment="1">
      <alignment horizontal="right"/>
    </xf>
    <xf numFmtId="3" fontId="11" fillId="0" borderId="14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171450</xdr:colOff>
      <xdr:row>25</xdr:row>
      <xdr:rowOff>66675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8620125" y="410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514350</xdr:colOff>
      <xdr:row>21</xdr:row>
      <xdr:rowOff>47625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9572625" y="340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7"/>
  <sheetViews>
    <sheetView tabSelected="1" zoomScalePageLayoutView="0" workbookViewId="0" topLeftCell="A33">
      <selection activeCell="G44" sqref="G44"/>
    </sheetView>
  </sheetViews>
  <sheetFormatPr defaultColWidth="9.140625" defaultRowHeight="12.75"/>
  <cols>
    <col min="1" max="1" width="5.57421875" style="0" customWidth="1"/>
    <col min="2" max="2" width="58.140625" style="0" customWidth="1"/>
    <col min="3" max="3" width="9.00390625" style="0" customWidth="1"/>
    <col min="4" max="4" width="13.140625" style="0" customWidth="1"/>
    <col min="5" max="5" width="13.00390625" style="0" customWidth="1"/>
    <col min="6" max="6" width="13.28125" style="0" customWidth="1"/>
    <col min="7" max="7" width="14.57421875" style="0" customWidth="1"/>
  </cols>
  <sheetData>
    <row r="1" spans="1:5" ht="17.25" customHeight="1">
      <c r="A1" s="1"/>
      <c r="B1" s="55" t="s">
        <v>3</v>
      </c>
      <c r="C1" s="14" t="s">
        <v>2</v>
      </c>
      <c r="D1" s="26" t="s">
        <v>98</v>
      </c>
      <c r="E1" s="15"/>
    </row>
    <row r="2" spans="1:5" ht="17.25" customHeight="1" thickBot="1">
      <c r="A2" s="27"/>
      <c r="B2" s="28"/>
      <c r="C2" s="28"/>
      <c r="D2" s="29"/>
      <c r="E2" s="15"/>
    </row>
    <row r="3" spans="1:8" ht="13.5" customHeight="1">
      <c r="A3" s="27"/>
      <c r="B3" s="53" t="s">
        <v>95</v>
      </c>
      <c r="C3" s="30" t="s">
        <v>0</v>
      </c>
      <c r="D3" s="31" t="s">
        <v>105</v>
      </c>
      <c r="E3" s="52"/>
      <c r="F3" s="9"/>
      <c r="G3" s="9"/>
      <c r="H3" s="9"/>
    </row>
    <row r="4" spans="1:8" ht="13.5" customHeight="1">
      <c r="A4" s="27"/>
      <c r="B4" s="32" t="s">
        <v>40</v>
      </c>
      <c r="C4" s="33"/>
      <c r="D4" s="35" t="s">
        <v>4</v>
      </c>
      <c r="E4" s="11"/>
      <c r="F4" s="9"/>
      <c r="G4" s="9"/>
      <c r="H4" s="9"/>
    </row>
    <row r="5" spans="1:8" ht="13.5" customHeight="1">
      <c r="A5" s="27"/>
      <c r="B5" s="32" t="s">
        <v>85</v>
      </c>
      <c r="C5" s="33"/>
      <c r="D5" s="35"/>
      <c r="E5" s="11"/>
      <c r="F5" s="9"/>
      <c r="G5" s="9"/>
      <c r="H5" s="9"/>
    </row>
    <row r="6" spans="1:8" ht="13.5" customHeight="1">
      <c r="A6" s="27"/>
      <c r="B6" s="32" t="s">
        <v>86</v>
      </c>
      <c r="C6" s="47" t="s">
        <v>81</v>
      </c>
      <c r="D6" s="35">
        <f>D8</f>
        <v>2000</v>
      </c>
      <c r="E6" s="11"/>
      <c r="F6" s="9"/>
      <c r="G6" s="9"/>
      <c r="H6" s="9"/>
    </row>
    <row r="7" spans="1:8" ht="13.5" customHeight="1">
      <c r="A7" s="27"/>
      <c r="B7" s="44" t="s">
        <v>93</v>
      </c>
      <c r="C7" s="33" t="s">
        <v>2</v>
      </c>
      <c r="D7" s="35"/>
      <c r="E7" s="11"/>
      <c r="F7" s="9"/>
      <c r="G7" s="9"/>
      <c r="H7" s="9"/>
    </row>
    <row r="8" spans="1:8" ht="13.5" customHeight="1">
      <c r="A8" s="27"/>
      <c r="B8" s="44" t="s">
        <v>94</v>
      </c>
      <c r="C8" s="33" t="s">
        <v>82</v>
      </c>
      <c r="D8" s="38">
        <v>2000</v>
      </c>
      <c r="E8" s="11"/>
      <c r="F8" s="9"/>
      <c r="G8" s="9"/>
      <c r="H8" s="9"/>
    </row>
    <row r="9" spans="1:8" ht="13.5" customHeight="1">
      <c r="A9" s="27"/>
      <c r="B9" s="32" t="s">
        <v>87</v>
      </c>
      <c r="C9" s="34" t="s">
        <v>44</v>
      </c>
      <c r="D9" s="51">
        <f>D10+D11+D12+D15</f>
        <v>244000</v>
      </c>
      <c r="E9" s="12"/>
      <c r="F9" s="12"/>
      <c r="G9" s="9"/>
      <c r="H9" s="9"/>
    </row>
    <row r="10" spans="1:8" ht="13.5" customHeight="1">
      <c r="A10" s="27"/>
      <c r="B10" s="36" t="s">
        <v>37</v>
      </c>
      <c r="C10" s="37" t="s">
        <v>45</v>
      </c>
      <c r="D10" s="38">
        <v>57000</v>
      </c>
      <c r="E10" s="11"/>
      <c r="F10" s="18"/>
      <c r="G10" s="9"/>
      <c r="H10" s="9"/>
    </row>
    <row r="11" spans="1:8" ht="13.5" customHeight="1" thickBot="1">
      <c r="A11" s="27"/>
      <c r="B11" s="39" t="s">
        <v>38</v>
      </c>
      <c r="C11" s="40" t="s">
        <v>46</v>
      </c>
      <c r="D11" s="41">
        <v>135000</v>
      </c>
      <c r="E11" s="11"/>
      <c r="F11" s="18"/>
      <c r="G11" s="9"/>
      <c r="H11" s="9"/>
    </row>
    <row r="12" spans="1:8" ht="13.5" customHeight="1" thickBot="1">
      <c r="A12" s="27"/>
      <c r="B12" s="59" t="s">
        <v>39</v>
      </c>
      <c r="C12" s="60" t="s">
        <v>47</v>
      </c>
      <c r="D12" s="61">
        <v>50000</v>
      </c>
      <c r="E12" s="11"/>
      <c r="F12" s="19"/>
      <c r="G12" s="9"/>
      <c r="H12" s="9"/>
    </row>
    <row r="13" spans="1:8" ht="13.5" customHeight="1" hidden="1">
      <c r="A13" s="27"/>
      <c r="B13" s="62"/>
      <c r="C13" s="60"/>
      <c r="D13" s="61"/>
      <c r="E13" s="11"/>
      <c r="F13" s="18"/>
      <c r="G13" s="9"/>
      <c r="H13" s="9"/>
    </row>
    <row r="14" spans="1:8" ht="13.5" customHeight="1" hidden="1">
      <c r="A14" s="27"/>
      <c r="B14" s="63"/>
      <c r="C14" s="60"/>
      <c r="D14" s="63"/>
      <c r="E14" s="11"/>
      <c r="F14" s="13"/>
      <c r="G14" s="9"/>
      <c r="H14" s="9"/>
    </row>
    <row r="15" spans="1:8" ht="13.5" customHeight="1" thickBot="1">
      <c r="A15" s="27"/>
      <c r="B15" s="62" t="s">
        <v>83</v>
      </c>
      <c r="C15" s="60" t="s">
        <v>84</v>
      </c>
      <c r="D15" s="61">
        <v>2000</v>
      </c>
      <c r="E15" s="11"/>
      <c r="F15" s="13"/>
      <c r="G15" s="9"/>
      <c r="H15" s="9"/>
    </row>
    <row r="16" spans="1:9" ht="13.5" customHeight="1">
      <c r="A16" s="27"/>
      <c r="B16" s="43" t="s">
        <v>5</v>
      </c>
      <c r="C16" s="42"/>
      <c r="D16" s="58"/>
      <c r="E16" s="20"/>
      <c r="F16" s="20"/>
      <c r="G16" s="9"/>
      <c r="H16" s="9"/>
      <c r="I16" s="5"/>
    </row>
    <row r="17" spans="1:9" ht="13.5" customHeight="1">
      <c r="A17" s="27"/>
      <c r="B17" s="32" t="s">
        <v>6</v>
      </c>
      <c r="C17" s="34" t="s">
        <v>48</v>
      </c>
      <c r="D17" s="35">
        <f>D18+D19+D20+D21+D22+D23</f>
        <v>706529</v>
      </c>
      <c r="E17" s="10"/>
      <c r="F17" s="12"/>
      <c r="G17" s="9"/>
      <c r="H17" s="9"/>
      <c r="I17" s="5"/>
    </row>
    <row r="18" spans="1:9" ht="13.5" customHeight="1">
      <c r="A18" s="27"/>
      <c r="B18" s="44" t="s">
        <v>7</v>
      </c>
      <c r="C18" s="37" t="s">
        <v>49</v>
      </c>
      <c r="D18" s="45">
        <v>280000</v>
      </c>
      <c r="E18" s="11"/>
      <c r="F18" s="12"/>
      <c r="G18" s="9"/>
      <c r="H18" s="9"/>
      <c r="I18" s="5"/>
    </row>
    <row r="19" spans="1:9" ht="13.5" customHeight="1">
      <c r="A19" s="27"/>
      <c r="B19" s="44" t="s">
        <v>8</v>
      </c>
      <c r="C19" s="37" t="s">
        <v>50</v>
      </c>
      <c r="D19" s="45">
        <v>24329</v>
      </c>
      <c r="E19" s="12"/>
      <c r="F19" s="12"/>
      <c r="G19" s="9"/>
      <c r="H19" s="9"/>
      <c r="I19" s="8"/>
    </row>
    <row r="20" spans="1:9" ht="13.5" customHeight="1">
      <c r="A20" s="27"/>
      <c r="B20" s="44" t="s">
        <v>9</v>
      </c>
      <c r="C20" s="37" t="s">
        <v>51</v>
      </c>
      <c r="D20" s="45">
        <v>400000</v>
      </c>
      <c r="E20" s="11"/>
      <c r="F20" s="12"/>
      <c r="G20" s="9"/>
      <c r="H20" s="9"/>
      <c r="I20" s="8"/>
    </row>
    <row r="21" spans="1:9" ht="13.5" customHeight="1">
      <c r="A21" s="27"/>
      <c r="B21" s="44" t="s">
        <v>10</v>
      </c>
      <c r="C21" s="37" t="s">
        <v>52</v>
      </c>
      <c r="D21" s="45">
        <v>2000</v>
      </c>
      <c r="E21" s="11"/>
      <c r="F21" s="21"/>
      <c r="G21" s="9"/>
      <c r="H21" s="9"/>
      <c r="I21" s="8"/>
    </row>
    <row r="22" spans="1:9" ht="13.5" customHeight="1">
      <c r="A22" s="27"/>
      <c r="B22" s="44" t="s">
        <v>11</v>
      </c>
      <c r="C22" s="37" t="s">
        <v>53</v>
      </c>
      <c r="D22" s="45">
        <v>100</v>
      </c>
      <c r="E22" s="11"/>
      <c r="F22" s="21"/>
      <c r="G22" s="9"/>
      <c r="H22" s="9"/>
      <c r="I22" s="8"/>
    </row>
    <row r="23" spans="1:9" ht="13.5" customHeight="1">
      <c r="A23" s="27"/>
      <c r="B23" s="44" t="s">
        <v>12</v>
      </c>
      <c r="C23" s="37" t="s">
        <v>54</v>
      </c>
      <c r="D23" s="45">
        <v>100</v>
      </c>
      <c r="E23" s="11"/>
      <c r="F23" s="21"/>
      <c r="G23" s="9"/>
      <c r="H23" s="9"/>
      <c r="I23" s="8"/>
    </row>
    <row r="24" spans="1:9" ht="13.5" customHeight="1">
      <c r="A24" s="27"/>
      <c r="B24" s="32" t="s">
        <v>13</v>
      </c>
      <c r="C24" s="34" t="s">
        <v>55</v>
      </c>
      <c r="D24" s="35">
        <f>D25+D26+D27+D28+D29+D30+D31+D32</f>
        <v>454200</v>
      </c>
      <c r="E24" s="11"/>
      <c r="F24" s="21"/>
      <c r="G24" s="9"/>
      <c r="H24" s="9"/>
      <c r="I24" s="8"/>
    </row>
    <row r="25" spans="1:9" ht="13.5" customHeight="1">
      <c r="A25" s="27"/>
      <c r="B25" s="44" t="s">
        <v>14</v>
      </c>
      <c r="C25" s="37" t="s">
        <v>56</v>
      </c>
      <c r="D25" s="38">
        <v>14000</v>
      </c>
      <c r="E25" s="11"/>
      <c r="F25" s="21"/>
      <c r="G25" s="9"/>
      <c r="H25" s="9"/>
      <c r="I25" s="8"/>
    </row>
    <row r="26" spans="1:9" ht="13.5" customHeight="1">
      <c r="A26" s="27"/>
      <c r="B26" s="44" t="s">
        <v>15</v>
      </c>
      <c r="C26" s="37" t="s">
        <v>57</v>
      </c>
      <c r="D26" s="38">
        <v>80000</v>
      </c>
      <c r="E26" s="12"/>
      <c r="F26" s="12"/>
      <c r="G26" s="9"/>
      <c r="H26" s="9"/>
      <c r="I26" s="5"/>
    </row>
    <row r="27" spans="1:9" ht="13.5" customHeight="1">
      <c r="A27" s="27"/>
      <c r="B27" s="44" t="s">
        <v>16</v>
      </c>
      <c r="C27" s="37" t="s">
        <v>58</v>
      </c>
      <c r="D27" s="57">
        <v>6000</v>
      </c>
      <c r="E27" s="11"/>
      <c r="F27" s="18"/>
      <c r="G27" s="9"/>
      <c r="H27" s="9"/>
      <c r="I27" s="5"/>
    </row>
    <row r="28" spans="1:9" ht="13.5" customHeight="1">
      <c r="A28" s="27"/>
      <c r="B28" s="44" t="s">
        <v>17</v>
      </c>
      <c r="C28" s="37" t="s">
        <v>59</v>
      </c>
      <c r="D28" s="38">
        <v>246000</v>
      </c>
      <c r="E28" s="11"/>
      <c r="F28" s="18"/>
      <c r="G28" s="9"/>
      <c r="H28" s="9"/>
      <c r="I28" s="5"/>
    </row>
    <row r="29" spans="1:8" ht="13.5" customHeight="1">
      <c r="A29" s="27"/>
      <c r="B29" s="44" t="s">
        <v>18</v>
      </c>
      <c r="C29" s="37" t="s">
        <v>60</v>
      </c>
      <c r="D29" s="57">
        <v>8000</v>
      </c>
      <c r="E29" s="11"/>
      <c r="F29" s="18"/>
      <c r="G29" s="9"/>
      <c r="H29" s="9"/>
    </row>
    <row r="30" spans="1:9" ht="13.5" customHeight="1">
      <c r="A30" s="27"/>
      <c r="B30" s="44" t="s">
        <v>19</v>
      </c>
      <c r="C30" s="37" t="s">
        <v>61</v>
      </c>
      <c r="D30" s="38">
        <v>40000</v>
      </c>
      <c r="E30" s="11"/>
      <c r="F30" s="18"/>
      <c r="G30" s="9"/>
      <c r="H30" s="9"/>
      <c r="I30" s="5"/>
    </row>
    <row r="31" spans="1:8" ht="13.5" customHeight="1">
      <c r="A31" s="27"/>
      <c r="B31" s="44" t="s">
        <v>20</v>
      </c>
      <c r="C31" s="37" t="s">
        <v>62</v>
      </c>
      <c r="D31" s="38">
        <v>200</v>
      </c>
      <c r="E31" s="11"/>
      <c r="F31" s="18"/>
      <c r="G31" s="9"/>
      <c r="H31" s="9"/>
    </row>
    <row r="32" spans="1:8" ht="13.5" customHeight="1">
      <c r="A32" s="27"/>
      <c r="B32" s="44" t="s">
        <v>21</v>
      </c>
      <c r="C32" s="37" t="s">
        <v>63</v>
      </c>
      <c r="D32" s="38">
        <v>60000</v>
      </c>
      <c r="E32" s="11"/>
      <c r="F32" s="18"/>
      <c r="G32" s="9"/>
      <c r="H32" s="9"/>
    </row>
    <row r="33" spans="1:8" ht="13.5" customHeight="1">
      <c r="A33" s="27"/>
      <c r="B33" s="32" t="s">
        <v>22</v>
      </c>
      <c r="C33" s="34" t="s">
        <v>64</v>
      </c>
      <c r="D33" s="35">
        <f>D34+D35</f>
        <v>35500</v>
      </c>
      <c r="E33" s="11"/>
      <c r="F33" s="19"/>
      <c r="G33" s="9"/>
      <c r="H33" s="9"/>
    </row>
    <row r="34" spans="1:8" ht="13.5" customHeight="1">
      <c r="A34" s="27"/>
      <c r="B34" s="44" t="s">
        <v>23</v>
      </c>
      <c r="C34" s="37" t="s">
        <v>65</v>
      </c>
      <c r="D34" s="38">
        <v>5500</v>
      </c>
      <c r="E34" s="11"/>
      <c r="F34" s="18"/>
      <c r="G34" s="9"/>
      <c r="H34" s="9"/>
    </row>
    <row r="35" spans="1:8" ht="13.5" customHeight="1">
      <c r="A35" s="27"/>
      <c r="B35" s="64" t="s">
        <v>102</v>
      </c>
      <c r="C35" s="37" t="s">
        <v>103</v>
      </c>
      <c r="D35" s="38">
        <v>30000</v>
      </c>
      <c r="E35" s="11"/>
      <c r="F35" s="18"/>
      <c r="G35" s="9"/>
      <c r="H35" s="9"/>
    </row>
    <row r="36" spans="1:8" ht="13.5" customHeight="1">
      <c r="A36" s="27"/>
      <c r="B36" s="32" t="s">
        <v>24</v>
      </c>
      <c r="C36" s="34" t="s">
        <v>66</v>
      </c>
      <c r="D36" s="35">
        <v>35000</v>
      </c>
      <c r="E36" s="10"/>
      <c r="F36" s="12"/>
      <c r="G36" s="9"/>
      <c r="H36" s="9"/>
    </row>
    <row r="37" spans="1:8" ht="13.5" customHeight="1">
      <c r="A37" s="27"/>
      <c r="B37" s="32" t="s">
        <v>25</v>
      </c>
      <c r="C37" s="34" t="s">
        <v>67</v>
      </c>
      <c r="D37" s="35">
        <v>-80000</v>
      </c>
      <c r="E37" s="11"/>
      <c r="F37" s="18"/>
      <c r="G37" s="9"/>
      <c r="H37" s="9"/>
    </row>
    <row r="38" spans="1:8" ht="13.5" customHeight="1">
      <c r="A38" s="27"/>
      <c r="B38" s="44" t="s">
        <v>26</v>
      </c>
      <c r="C38" s="37" t="s">
        <v>68</v>
      </c>
      <c r="D38" s="66">
        <v>-65000</v>
      </c>
      <c r="E38" s="23"/>
      <c r="F38" s="22"/>
      <c r="G38" s="9"/>
      <c r="H38" s="9"/>
    </row>
    <row r="39" spans="1:8" ht="13.5" customHeight="1">
      <c r="A39" s="27"/>
      <c r="B39" s="44" t="s">
        <v>27</v>
      </c>
      <c r="C39" s="37" t="s">
        <v>69</v>
      </c>
      <c r="D39" s="66">
        <v>-15000</v>
      </c>
      <c r="E39" s="23"/>
      <c r="F39" s="22"/>
      <c r="G39" s="9"/>
      <c r="H39" s="9"/>
    </row>
    <row r="40" spans="1:8" ht="13.5" customHeight="1">
      <c r="A40" s="27"/>
      <c r="B40" s="32" t="s">
        <v>28</v>
      </c>
      <c r="C40" s="34" t="s">
        <v>70</v>
      </c>
      <c r="D40" s="35">
        <f>D41+D43+D44</f>
        <v>76000</v>
      </c>
      <c r="E40" s="23"/>
      <c r="F40" s="22"/>
      <c r="G40" s="9"/>
      <c r="H40" s="9"/>
    </row>
    <row r="41" spans="1:8" ht="13.5" customHeight="1">
      <c r="A41" s="27"/>
      <c r="B41" s="44" t="s">
        <v>29</v>
      </c>
      <c r="C41" s="37" t="s">
        <v>71</v>
      </c>
      <c r="D41" s="38">
        <v>35000</v>
      </c>
      <c r="E41" s="23"/>
      <c r="F41" s="23"/>
      <c r="G41" s="9"/>
      <c r="H41" s="9"/>
    </row>
    <row r="42" spans="1:8" ht="13.5" customHeight="1" hidden="1">
      <c r="A42" s="27"/>
      <c r="B42" s="44" t="s">
        <v>97</v>
      </c>
      <c r="C42" s="37" t="s">
        <v>88</v>
      </c>
      <c r="D42" s="38"/>
      <c r="E42" s="23"/>
      <c r="F42" s="23"/>
      <c r="G42" s="9"/>
      <c r="H42" s="9"/>
    </row>
    <row r="43" spans="1:8" ht="13.5" customHeight="1">
      <c r="A43" s="27"/>
      <c r="B43" s="44" t="s">
        <v>109</v>
      </c>
      <c r="C43" s="37" t="s">
        <v>88</v>
      </c>
      <c r="D43" s="38">
        <v>1500</v>
      </c>
      <c r="E43" s="23"/>
      <c r="F43" s="23"/>
      <c r="G43" s="9"/>
      <c r="H43" s="9"/>
    </row>
    <row r="44" spans="1:8" ht="13.5" customHeight="1">
      <c r="A44" s="27"/>
      <c r="B44" s="44" t="s">
        <v>89</v>
      </c>
      <c r="C44" s="37" t="s">
        <v>90</v>
      </c>
      <c r="D44" s="38">
        <v>39500</v>
      </c>
      <c r="E44" s="25"/>
      <c r="F44" s="23"/>
      <c r="G44" s="9"/>
      <c r="H44" s="9"/>
    </row>
    <row r="45" spans="1:8" ht="13.5" customHeight="1">
      <c r="A45" s="27"/>
      <c r="B45" s="32" t="s">
        <v>30</v>
      </c>
      <c r="C45" s="50" t="s">
        <v>72</v>
      </c>
      <c r="D45" s="35">
        <v>55000</v>
      </c>
      <c r="E45" s="23"/>
      <c r="F45" s="23"/>
      <c r="G45" s="9"/>
      <c r="H45" s="9"/>
    </row>
    <row r="46" spans="1:8" ht="13.5" customHeight="1" hidden="1">
      <c r="A46" s="27"/>
      <c r="B46" s="32" t="s">
        <v>31</v>
      </c>
      <c r="C46" s="34" t="s">
        <v>73</v>
      </c>
      <c r="D46" s="35"/>
      <c r="E46" s="24"/>
      <c r="F46" s="23"/>
      <c r="G46" s="9"/>
      <c r="H46" s="9"/>
    </row>
    <row r="47" spans="1:8" ht="13.5" customHeight="1">
      <c r="A47" s="27"/>
      <c r="B47" s="32" t="s">
        <v>31</v>
      </c>
      <c r="C47" s="34" t="s">
        <v>104</v>
      </c>
      <c r="D47" s="35">
        <v>6000</v>
      </c>
      <c r="E47" s="24"/>
      <c r="F47" s="23"/>
      <c r="G47" s="9"/>
      <c r="H47" s="9"/>
    </row>
    <row r="48" spans="1:8" ht="13.5" customHeight="1">
      <c r="A48" s="27"/>
      <c r="B48" s="44" t="s">
        <v>32</v>
      </c>
      <c r="C48" s="37" t="s">
        <v>74</v>
      </c>
      <c r="D48" s="38">
        <v>6000</v>
      </c>
      <c r="E48" s="23"/>
      <c r="F48" s="25"/>
      <c r="G48" s="9"/>
      <c r="H48" s="9"/>
    </row>
    <row r="49" spans="1:8" ht="13.5" customHeight="1">
      <c r="A49" s="27"/>
      <c r="B49" s="32" t="s">
        <v>33</v>
      </c>
      <c r="C49" s="46"/>
      <c r="D49" s="35">
        <f>D17+D24+D33+D36+D37+D40+D45+D47</f>
        <v>1288229</v>
      </c>
      <c r="E49" s="23"/>
      <c r="F49" s="23"/>
      <c r="G49" s="9"/>
      <c r="H49" s="9"/>
    </row>
    <row r="50" spans="1:8" ht="13.5" customHeight="1">
      <c r="A50" s="27"/>
      <c r="B50" s="32" t="s">
        <v>1</v>
      </c>
      <c r="C50" s="46"/>
      <c r="D50" s="35">
        <f>D49+D6+D9</f>
        <v>1534229</v>
      </c>
      <c r="E50" s="23"/>
      <c r="F50" s="24"/>
      <c r="G50" s="9"/>
      <c r="H50" s="9"/>
    </row>
    <row r="51" spans="1:8" ht="13.5" customHeight="1">
      <c r="A51" s="27"/>
      <c r="B51" s="32" t="s">
        <v>41</v>
      </c>
      <c r="C51" s="34" t="s">
        <v>75</v>
      </c>
      <c r="D51" s="35">
        <f>D52+D54+D53</f>
        <v>1288500</v>
      </c>
      <c r="E51" s="10"/>
      <c r="F51" s="23"/>
      <c r="G51" s="9"/>
      <c r="H51" s="9"/>
    </row>
    <row r="52" spans="1:8" ht="13.5" customHeight="1">
      <c r="A52" s="27"/>
      <c r="B52" s="44" t="s">
        <v>108</v>
      </c>
      <c r="C52" s="37" t="s">
        <v>76</v>
      </c>
      <c r="D52" s="38">
        <v>631900</v>
      </c>
      <c r="E52" s="10"/>
      <c r="F52" s="23"/>
      <c r="G52" s="9"/>
      <c r="H52" s="9"/>
    </row>
    <row r="53" spans="1:8" ht="13.5" customHeight="1">
      <c r="A53" s="27"/>
      <c r="B53" s="44" t="s">
        <v>106</v>
      </c>
      <c r="C53" s="65" t="s">
        <v>107</v>
      </c>
      <c r="D53" s="38">
        <v>100700</v>
      </c>
      <c r="E53" s="10"/>
      <c r="F53" s="23"/>
      <c r="G53" s="9"/>
      <c r="H53" s="16"/>
    </row>
    <row r="54" spans="1:8" ht="13.5" customHeight="1">
      <c r="A54" s="27"/>
      <c r="B54" s="44" t="s">
        <v>34</v>
      </c>
      <c r="C54" s="37" t="s">
        <v>77</v>
      </c>
      <c r="D54" s="38">
        <v>555900</v>
      </c>
      <c r="E54" s="11"/>
      <c r="F54" s="10"/>
      <c r="G54" s="9"/>
      <c r="H54" s="16"/>
    </row>
    <row r="55" spans="1:8" ht="13.5" customHeight="1">
      <c r="A55" s="27"/>
      <c r="B55" s="32" t="s">
        <v>42</v>
      </c>
      <c r="C55" s="47" t="s">
        <v>91</v>
      </c>
      <c r="D55" s="56">
        <f>D56+D57</f>
        <v>10242</v>
      </c>
      <c r="E55" s="11"/>
      <c r="F55" s="10"/>
      <c r="G55" s="17"/>
      <c r="H55" s="16"/>
    </row>
    <row r="56" spans="1:8" ht="13.5" customHeight="1">
      <c r="A56" s="27"/>
      <c r="B56" s="44" t="s">
        <v>100</v>
      </c>
      <c r="C56" s="33" t="s">
        <v>101</v>
      </c>
      <c r="D56" s="57">
        <v>86630</v>
      </c>
      <c r="E56" s="11"/>
      <c r="F56" s="10"/>
      <c r="G56" s="9"/>
      <c r="H56" s="16"/>
    </row>
    <row r="57" spans="1:8" ht="13.5" customHeight="1">
      <c r="A57" s="27"/>
      <c r="B57" s="44" t="s">
        <v>35</v>
      </c>
      <c r="C57" s="37" t="s">
        <v>92</v>
      </c>
      <c r="D57" s="66">
        <v>-76388</v>
      </c>
      <c r="E57" s="11"/>
      <c r="F57" s="13"/>
      <c r="G57" s="9"/>
      <c r="H57" s="9"/>
    </row>
    <row r="58" spans="1:8" ht="13.5" customHeight="1">
      <c r="A58" s="27"/>
      <c r="B58" s="32" t="s">
        <v>111</v>
      </c>
      <c r="C58" s="50" t="s">
        <v>110</v>
      </c>
      <c r="D58" s="51">
        <v>9955</v>
      </c>
      <c r="E58" s="11"/>
      <c r="F58" s="13"/>
      <c r="G58" s="9"/>
      <c r="H58" s="9"/>
    </row>
    <row r="59" spans="1:8" ht="13.5" customHeight="1">
      <c r="A59" s="27"/>
      <c r="B59" s="32" t="s">
        <v>43</v>
      </c>
      <c r="C59" s="47" t="s">
        <v>78</v>
      </c>
      <c r="D59" s="35">
        <v>-40000</v>
      </c>
      <c r="E59" s="11"/>
      <c r="F59" s="10"/>
      <c r="G59" s="9"/>
      <c r="H59" s="9"/>
    </row>
    <row r="60" spans="1:8" ht="13.5" customHeight="1">
      <c r="A60" s="27"/>
      <c r="B60" s="32" t="s">
        <v>99</v>
      </c>
      <c r="C60" s="47" t="s">
        <v>79</v>
      </c>
      <c r="D60" s="35">
        <v>1515000</v>
      </c>
      <c r="E60" s="11"/>
      <c r="F60" s="10"/>
      <c r="G60" s="9"/>
      <c r="H60" s="9"/>
    </row>
    <row r="61" spans="1:8" ht="16.5" thickBot="1">
      <c r="A61" s="1"/>
      <c r="B61" s="44" t="s">
        <v>36</v>
      </c>
      <c r="C61" s="37" t="s">
        <v>80</v>
      </c>
      <c r="D61" s="41">
        <v>1515000</v>
      </c>
      <c r="E61" s="11"/>
      <c r="F61" s="10"/>
      <c r="G61" s="9"/>
      <c r="H61" s="9"/>
    </row>
    <row r="62" spans="1:8" ht="16.5" thickBot="1">
      <c r="A62" s="1"/>
      <c r="B62" s="54" t="s">
        <v>96</v>
      </c>
      <c r="C62" s="48"/>
      <c r="D62" s="49">
        <f>D50+D51+D55+D59+D60+D58</f>
        <v>4317926</v>
      </c>
      <c r="E62" s="11"/>
      <c r="F62" s="10"/>
      <c r="G62" s="9"/>
      <c r="H62" s="9"/>
    </row>
    <row r="63" spans="1:8" ht="15.75">
      <c r="A63" s="1"/>
      <c r="B63" s="13"/>
      <c r="C63" s="13"/>
      <c r="D63" s="13"/>
      <c r="E63" s="11"/>
      <c r="F63" s="12"/>
      <c r="G63" s="9"/>
      <c r="H63" s="9"/>
    </row>
    <row r="64" spans="1:8" ht="15.75">
      <c r="A64" s="1"/>
      <c r="B64" s="2"/>
      <c r="C64" s="2"/>
      <c r="D64" s="6"/>
      <c r="E64" s="1"/>
      <c r="F64" s="12"/>
      <c r="H64" s="9"/>
    </row>
    <row r="65" spans="1:8" ht="15.75">
      <c r="A65" s="1"/>
      <c r="B65" s="1"/>
      <c r="C65" s="1"/>
      <c r="D65" s="7"/>
      <c r="E65" s="1"/>
      <c r="F65" s="12"/>
      <c r="H65" s="9"/>
    </row>
    <row r="66" spans="1:6" ht="15.75">
      <c r="A66" s="1"/>
      <c r="B66" s="2"/>
      <c r="C66" s="2"/>
      <c r="D66" s="2"/>
      <c r="E66" s="1"/>
      <c r="F66" s="12"/>
    </row>
    <row r="67" spans="1:6" ht="15.75">
      <c r="A67" s="11"/>
      <c r="B67" s="1"/>
      <c r="C67" s="1"/>
      <c r="D67" s="1"/>
      <c r="E67" s="1"/>
      <c r="F67" s="13"/>
    </row>
    <row r="68" spans="1:6" ht="15.75">
      <c r="A68" s="1"/>
      <c r="B68" s="1"/>
      <c r="C68" s="1"/>
      <c r="D68" s="4"/>
      <c r="E68" s="1"/>
      <c r="F68" s="12"/>
    </row>
    <row r="69" spans="1:6" ht="15">
      <c r="A69" s="1"/>
      <c r="B69" s="1"/>
      <c r="C69" s="1"/>
      <c r="D69" s="1"/>
      <c r="E69" s="1"/>
      <c r="F69" s="10"/>
    </row>
    <row r="70" spans="1:6" ht="15">
      <c r="A70" s="1"/>
      <c r="B70" s="1"/>
      <c r="C70" s="1"/>
      <c r="D70" s="1"/>
      <c r="E70" s="1"/>
      <c r="F70" s="9"/>
    </row>
    <row r="71" spans="1:6" ht="15">
      <c r="A71" s="1"/>
      <c r="B71" s="1"/>
      <c r="C71" s="1"/>
      <c r="D71" s="1"/>
      <c r="E71" s="1"/>
      <c r="F71" s="9"/>
    </row>
    <row r="72" spans="1:6" ht="15">
      <c r="A72" s="1"/>
      <c r="B72" s="1"/>
      <c r="C72" s="1"/>
      <c r="D72" s="1"/>
      <c r="E72" s="1"/>
      <c r="F72" s="9"/>
    </row>
    <row r="73" spans="1:6" ht="15">
      <c r="A73" s="1"/>
      <c r="B73" s="1"/>
      <c r="C73" s="1"/>
      <c r="D73" s="1"/>
      <c r="E73" s="1"/>
      <c r="F73" s="9"/>
    </row>
    <row r="74" spans="1:5" ht="15">
      <c r="A74" s="1"/>
      <c r="B74" s="1"/>
      <c r="C74" s="1"/>
      <c r="D74" s="1"/>
      <c r="E74" s="1"/>
    </row>
    <row r="75" spans="1:5" ht="15">
      <c r="A75" s="1"/>
      <c r="B75" s="1"/>
      <c r="C75" s="1"/>
      <c r="D75" s="1"/>
      <c r="E75" s="1"/>
    </row>
    <row r="76" spans="1:5" ht="15">
      <c r="A76" s="1"/>
      <c r="B76" s="1"/>
      <c r="C76" s="1"/>
      <c r="D76" s="1"/>
      <c r="E76" s="1"/>
    </row>
    <row r="77" spans="1:5" ht="15">
      <c r="A77" s="1"/>
      <c r="B77" s="1"/>
      <c r="C77" s="1"/>
      <c r="D77" s="1"/>
      <c r="E77" s="1"/>
    </row>
    <row r="78" spans="1:5" ht="15">
      <c r="A78" s="1"/>
      <c r="B78" s="1"/>
      <c r="C78" s="1"/>
      <c r="D78" s="1"/>
      <c r="E78" s="1"/>
    </row>
    <row r="79" spans="1:5" ht="15">
      <c r="A79" s="1"/>
      <c r="B79" s="1"/>
      <c r="C79" s="1"/>
      <c r="D79" s="1"/>
      <c r="E79" s="1"/>
    </row>
    <row r="80" spans="1:5" ht="15">
      <c r="A80" s="1"/>
      <c r="B80" s="1"/>
      <c r="C80" s="1"/>
      <c r="D80" s="1"/>
      <c r="E80" s="1"/>
    </row>
    <row r="81" spans="1:5" ht="15">
      <c r="A81" s="1"/>
      <c r="B81" s="1"/>
      <c r="C81" s="1"/>
      <c r="D81" s="1"/>
      <c r="E81" s="1"/>
    </row>
    <row r="82" spans="1:5" ht="15">
      <c r="A82" s="1"/>
      <c r="B82" s="1"/>
      <c r="C82" s="1"/>
      <c r="D82" s="1"/>
      <c r="E82" s="1"/>
    </row>
    <row r="83" spans="1:5" ht="15">
      <c r="A83" s="1"/>
      <c r="B83" s="1"/>
      <c r="C83" s="1"/>
      <c r="D83" s="1"/>
      <c r="E83" s="1"/>
    </row>
    <row r="84" spans="1:5" ht="15">
      <c r="A84" s="1"/>
      <c r="B84" s="1"/>
      <c r="C84" s="1"/>
      <c r="D84" s="1"/>
      <c r="E84" s="1"/>
    </row>
    <row r="85" spans="1:5" ht="15">
      <c r="A85" s="1"/>
      <c r="B85" s="1"/>
      <c r="C85" s="1"/>
      <c r="D85" s="1"/>
      <c r="E85" s="1"/>
    </row>
    <row r="86" spans="1:5" ht="15">
      <c r="A86" s="1"/>
      <c r="B86" s="1"/>
      <c r="C86" s="1"/>
      <c r="D86" s="1"/>
      <c r="E86" s="1"/>
    </row>
    <row r="87" spans="1:5" ht="15">
      <c r="A87" s="1"/>
      <c r="B87" s="1"/>
      <c r="C87" s="1"/>
      <c r="D87" s="1"/>
      <c r="E87" s="1"/>
    </row>
    <row r="88" spans="1:5" ht="15">
      <c r="A88" s="1"/>
      <c r="B88" s="1"/>
      <c r="C88" s="1"/>
      <c r="D88" s="1"/>
      <c r="E88" s="1"/>
    </row>
    <row r="89" spans="1:5" ht="15">
      <c r="A89" s="1"/>
      <c r="B89" s="1"/>
      <c r="C89" s="1"/>
      <c r="D89" s="1"/>
      <c r="E89" s="1"/>
    </row>
    <row r="90" spans="1:5" ht="15">
      <c r="A90" s="1"/>
      <c r="B90" s="1"/>
      <c r="C90" s="1"/>
      <c r="D90" s="1"/>
      <c r="E90" s="1"/>
    </row>
    <row r="91" spans="1:5" ht="15">
      <c r="A91" s="1"/>
      <c r="B91" s="1"/>
      <c r="C91" s="1"/>
      <c r="D91" s="1"/>
      <c r="E91" s="1"/>
    </row>
    <row r="92" spans="1:5" ht="15">
      <c r="A92" s="1"/>
      <c r="B92" s="1"/>
      <c r="C92" s="1"/>
      <c r="D92" s="1"/>
      <c r="E92" s="1"/>
    </row>
    <row r="93" spans="1:5" ht="15">
      <c r="A93" s="1"/>
      <c r="B93" s="1"/>
      <c r="C93" s="1"/>
      <c r="D93" s="1"/>
      <c r="E93" s="1"/>
    </row>
    <row r="94" spans="1:5" ht="15">
      <c r="A94" s="1"/>
      <c r="B94" s="1"/>
      <c r="C94" s="1"/>
      <c r="D94" s="1"/>
      <c r="E94" s="1"/>
    </row>
    <row r="95" spans="1:5" ht="15">
      <c r="A95" s="1"/>
      <c r="B95" s="1"/>
      <c r="C95" s="1"/>
      <c r="D95" s="1"/>
      <c r="E95" s="1"/>
    </row>
    <row r="96" spans="2:6" ht="15">
      <c r="B96" s="1"/>
      <c r="C96" s="1"/>
      <c r="D96" s="1"/>
      <c r="E96" s="1"/>
      <c r="F96" s="1"/>
    </row>
    <row r="97" spans="2:6" ht="15">
      <c r="B97" s="1"/>
      <c r="C97" s="1"/>
      <c r="D97" s="1"/>
      <c r="E97" s="1"/>
      <c r="F97" s="1"/>
    </row>
    <row r="98" spans="2:6" ht="15">
      <c r="B98" s="1"/>
      <c r="C98" s="1"/>
      <c r="D98" s="1"/>
      <c r="E98" s="1"/>
      <c r="F98" s="1"/>
    </row>
    <row r="99" spans="2:6" ht="15">
      <c r="B99" s="1"/>
      <c r="C99" s="1"/>
      <c r="D99" s="1"/>
      <c r="E99" s="1"/>
      <c r="F99" s="1"/>
    </row>
    <row r="100" spans="2:6" ht="15">
      <c r="B100" s="1"/>
      <c r="C100" s="1"/>
      <c r="D100" s="1"/>
      <c r="E100" s="1"/>
      <c r="F100" s="1"/>
    </row>
    <row r="101" spans="2:6" ht="15">
      <c r="B101" s="1"/>
      <c r="C101" s="1"/>
      <c r="D101" s="1"/>
      <c r="E101" s="1"/>
      <c r="F101" s="1"/>
    </row>
    <row r="102" spans="2:6" ht="15">
      <c r="B102" s="1"/>
      <c r="C102" s="1"/>
      <c r="D102" s="1"/>
      <c r="E102" s="1"/>
      <c r="F102" s="1"/>
    </row>
    <row r="103" spans="2:6" ht="15">
      <c r="B103" s="1"/>
      <c r="C103" s="1"/>
      <c r="D103" s="1"/>
      <c r="E103" s="1"/>
      <c r="F103" s="1"/>
    </row>
    <row r="104" spans="2:6" ht="15">
      <c r="B104" s="1"/>
      <c r="C104" s="1"/>
      <c r="D104" s="1"/>
      <c r="E104" s="1"/>
      <c r="F104" s="1"/>
    </row>
    <row r="105" spans="2:6" ht="15">
      <c r="B105" s="1"/>
      <c r="C105" s="1"/>
      <c r="D105" s="1"/>
      <c r="E105" s="1"/>
      <c r="F105" s="1"/>
    </row>
    <row r="106" spans="2:6" ht="15">
      <c r="B106" s="1"/>
      <c r="C106" s="1"/>
      <c r="D106" s="1"/>
      <c r="E106" s="1"/>
      <c r="F106" s="1"/>
    </row>
    <row r="107" spans="2:6" ht="15">
      <c r="B107" s="1"/>
      <c r="C107" s="1"/>
      <c r="D107" s="1"/>
      <c r="E107" s="1"/>
      <c r="F107" s="1"/>
    </row>
    <row r="108" spans="2:6" ht="15">
      <c r="B108" s="1"/>
      <c r="C108" s="1"/>
      <c r="D108" s="1"/>
      <c r="E108" s="1"/>
      <c r="F108" s="1"/>
    </row>
    <row r="109" spans="2:6" ht="15">
      <c r="B109" s="1"/>
      <c r="C109" s="1"/>
      <c r="D109" s="1"/>
      <c r="E109" s="1"/>
      <c r="F109" s="1"/>
    </row>
    <row r="110" spans="2:6" ht="15">
      <c r="B110" s="1"/>
      <c r="C110" s="1"/>
      <c r="D110" s="1"/>
      <c r="E110" s="1"/>
      <c r="F110" s="1"/>
    </row>
    <row r="111" spans="2:6" ht="15">
      <c r="B111" s="1"/>
      <c r="C111" s="1"/>
      <c r="D111" s="1"/>
      <c r="E111" s="1"/>
      <c r="F111" s="1"/>
    </row>
    <row r="112" spans="2:6" ht="15">
      <c r="B112" s="1"/>
      <c r="C112" s="1"/>
      <c r="D112" s="1"/>
      <c r="E112" s="1"/>
      <c r="F112" s="1"/>
    </row>
    <row r="113" spans="2:6" ht="15">
      <c r="B113" s="1"/>
      <c r="C113" s="1"/>
      <c r="D113" s="1"/>
      <c r="E113" s="1"/>
      <c r="F113" s="1"/>
    </row>
    <row r="114" spans="2:6" ht="15.75">
      <c r="B114" s="1"/>
      <c r="C114" s="2"/>
      <c r="D114" s="1"/>
      <c r="E114" s="1"/>
      <c r="F114" s="1"/>
    </row>
    <row r="115" spans="2:6" ht="15">
      <c r="B115" s="1"/>
      <c r="C115" s="1"/>
      <c r="D115" s="1"/>
      <c r="E115" s="1"/>
      <c r="F115" s="1"/>
    </row>
    <row r="116" spans="2:6" ht="15">
      <c r="B116" s="1"/>
      <c r="C116" s="1"/>
      <c r="D116" s="1"/>
      <c r="E116" s="1"/>
      <c r="F116" s="1"/>
    </row>
    <row r="117" spans="2:6" ht="15">
      <c r="B117" s="1"/>
      <c r="C117" s="1"/>
      <c r="D117" s="1"/>
      <c r="E117" s="1"/>
      <c r="F117" s="1"/>
    </row>
    <row r="118" spans="2:6" ht="15.75">
      <c r="B118" s="1"/>
      <c r="C118" s="2"/>
      <c r="D118" s="2"/>
      <c r="E118" s="2"/>
      <c r="F118" s="1"/>
    </row>
    <row r="119" spans="2:6" ht="15.75">
      <c r="B119" s="1"/>
      <c r="C119" s="2"/>
      <c r="D119" s="2"/>
      <c r="E119" s="2"/>
      <c r="F119" s="1"/>
    </row>
    <row r="120" spans="2:6" ht="15.75">
      <c r="B120" s="1"/>
      <c r="C120" s="2"/>
      <c r="D120" s="2"/>
      <c r="E120" s="2"/>
      <c r="F120" s="1"/>
    </row>
    <row r="121" spans="2:6" ht="15">
      <c r="B121" s="1"/>
      <c r="C121" s="1"/>
      <c r="D121" s="1"/>
      <c r="E121" s="1"/>
      <c r="F121" s="1"/>
    </row>
    <row r="122" spans="2:6" ht="15.75">
      <c r="B122" s="1"/>
      <c r="C122" s="2"/>
      <c r="D122" s="2"/>
      <c r="E122" s="2"/>
      <c r="F122" s="1"/>
    </row>
    <row r="123" spans="2:6" ht="15">
      <c r="B123" s="1"/>
      <c r="C123" s="1"/>
      <c r="D123" s="1"/>
      <c r="E123" s="1"/>
      <c r="F123" s="1"/>
    </row>
    <row r="124" spans="2:6" ht="15">
      <c r="B124" s="1"/>
      <c r="C124" s="1"/>
      <c r="D124" s="1"/>
      <c r="E124" s="4"/>
      <c r="F124" s="1"/>
    </row>
    <row r="125" spans="2:6" ht="15">
      <c r="B125" s="1"/>
      <c r="C125" s="1"/>
      <c r="D125" s="1"/>
      <c r="E125" s="1"/>
      <c r="F125" s="1"/>
    </row>
    <row r="126" spans="2:6" ht="15">
      <c r="B126" s="1"/>
      <c r="C126" s="1"/>
      <c r="D126" s="1"/>
      <c r="E126" s="1"/>
      <c r="F126" s="1"/>
    </row>
    <row r="127" spans="2:7" ht="15">
      <c r="B127" s="1"/>
      <c r="C127" s="1"/>
      <c r="D127" s="1"/>
      <c r="E127" s="1"/>
      <c r="F127" s="1"/>
      <c r="G127" s="3"/>
    </row>
    <row r="128" spans="2:7" ht="15">
      <c r="B128" s="1"/>
      <c r="C128" s="1"/>
      <c r="D128" s="1"/>
      <c r="E128" s="1"/>
      <c r="F128" s="1"/>
      <c r="G128" s="3"/>
    </row>
    <row r="129" spans="2:7" ht="15">
      <c r="B129" s="1"/>
      <c r="C129" s="1"/>
      <c r="D129" s="1"/>
      <c r="E129" s="1"/>
      <c r="F129" s="1"/>
      <c r="G129" s="3"/>
    </row>
    <row r="130" spans="2:6" ht="15">
      <c r="B130" s="1"/>
      <c r="C130" s="1"/>
      <c r="D130" s="1"/>
      <c r="E130" s="1"/>
      <c r="F130" s="1"/>
    </row>
    <row r="131" spans="2:6" ht="15">
      <c r="B131" s="1"/>
      <c r="C131" s="1"/>
      <c r="D131" s="1"/>
      <c r="E131" s="1"/>
      <c r="F131" s="1"/>
    </row>
    <row r="132" spans="2:6" ht="15">
      <c r="B132" s="1"/>
      <c r="C132" s="1"/>
      <c r="D132" s="1"/>
      <c r="E132" s="1"/>
      <c r="F132" s="1"/>
    </row>
    <row r="133" spans="2:6" ht="15">
      <c r="B133" s="1"/>
      <c r="C133" s="1"/>
      <c r="D133" s="1"/>
      <c r="E133" s="1"/>
      <c r="F133" s="1"/>
    </row>
    <row r="134" spans="2:6" ht="15">
      <c r="B134" s="1"/>
      <c r="C134" s="1"/>
      <c r="D134" s="1"/>
      <c r="E134" s="1"/>
      <c r="F134" s="1"/>
    </row>
    <row r="135" spans="2:7" ht="15">
      <c r="B135" s="1"/>
      <c r="C135" s="1"/>
      <c r="D135" s="1"/>
      <c r="E135" s="1"/>
      <c r="F135" s="1"/>
      <c r="G135" s="5"/>
    </row>
    <row r="136" spans="2:6" ht="15">
      <c r="B136" s="1"/>
      <c r="C136" s="1"/>
      <c r="D136" s="1"/>
      <c r="E136" s="1"/>
      <c r="F136" s="1"/>
    </row>
    <row r="137" spans="2:6" ht="15">
      <c r="B137" s="1"/>
      <c r="C137" s="1"/>
      <c r="D137" s="1"/>
      <c r="E137" s="1"/>
      <c r="F137" s="1"/>
    </row>
    <row r="138" spans="2:6" ht="15">
      <c r="B138" s="1"/>
      <c r="C138" s="1"/>
      <c r="D138" s="1"/>
      <c r="E138" s="1"/>
      <c r="F138" s="1"/>
    </row>
    <row r="139" spans="2:6" ht="15">
      <c r="B139" s="1"/>
      <c r="C139" s="1"/>
      <c r="D139" s="1"/>
      <c r="E139" s="1"/>
      <c r="F139" s="1"/>
    </row>
    <row r="140" spans="2:6" ht="15">
      <c r="B140" s="1"/>
      <c r="C140" s="1"/>
      <c r="D140" s="1"/>
      <c r="E140" s="1"/>
      <c r="F140" s="1"/>
    </row>
    <row r="141" spans="2:6" ht="15">
      <c r="B141" s="1"/>
      <c r="C141" s="1"/>
      <c r="D141" s="1"/>
      <c r="E141" s="1"/>
      <c r="F141" s="1"/>
    </row>
    <row r="142" spans="2:6" ht="15">
      <c r="B142" s="1"/>
      <c r="C142" s="1"/>
      <c r="D142" s="1"/>
      <c r="E142" s="1"/>
      <c r="F142" s="1"/>
    </row>
    <row r="143" spans="2:6" ht="15">
      <c r="B143" s="1"/>
      <c r="C143" s="1"/>
      <c r="D143" s="1"/>
      <c r="E143" s="1"/>
      <c r="F143" s="1"/>
    </row>
    <row r="144" spans="2:6" ht="15">
      <c r="B144" s="1"/>
      <c r="C144" s="1"/>
      <c r="D144" s="1"/>
      <c r="E144" s="1"/>
      <c r="F144" s="1"/>
    </row>
    <row r="145" spans="2:6" ht="15">
      <c r="B145" s="1"/>
      <c r="C145" s="1"/>
      <c r="D145" s="1"/>
      <c r="E145" s="1"/>
      <c r="F145" s="1"/>
    </row>
    <row r="146" spans="2:6" ht="15">
      <c r="B146" s="1"/>
      <c r="C146" s="1"/>
      <c r="D146" s="1"/>
      <c r="E146" s="1"/>
      <c r="F146" s="1"/>
    </row>
    <row r="147" spans="2:6" ht="15">
      <c r="B147" s="1"/>
      <c r="C147" s="1"/>
      <c r="D147" s="1"/>
      <c r="E147" s="1"/>
      <c r="F147" s="1"/>
    </row>
    <row r="148" spans="2:6" ht="15">
      <c r="B148" s="1"/>
      <c r="C148" s="1"/>
      <c r="D148" s="1"/>
      <c r="E148" s="1"/>
      <c r="F148" s="1"/>
    </row>
    <row r="149" spans="2:6" ht="15">
      <c r="B149" s="1"/>
      <c r="F149" s="1"/>
    </row>
    <row r="150" spans="2:6" ht="15">
      <c r="B150" s="1"/>
      <c r="F150" s="1"/>
    </row>
    <row r="151" spans="2:6" ht="15">
      <c r="B151" s="1"/>
      <c r="F151" s="1"/>
    </row>
    <row r="152" spans="2:6" ht="15">
      <c r="B152" s="1"/>
      <c r="F152" s="1"/>
    </row>
    <row r="153" spans="2:6" ht="15">
      <c r="B153" s="1"/>
      <c r="F153" s="1"/>
    </row>
    <row r="154" spans="2:6" ht="15">
      <c r="B154" s="1"/>
      <c r="F154" s="1"/>
    </row>
    <row r="155" spans="2:6" ht="15">
      <c r="B155" s="1"/>
      <c r="F155" s="1"/>
    </row>
    <row r="156" ht="15">
      <c r="F156" s="1"/>
    </row>
    <row r="157" ht="15">
      <c r="F157" s="1"/>
    </row>
  </sheetData>
  <sheetProtection/>
  <printOptions/>
  <pageMargins left="0.1968503937007874" right="0.1968503937007874" top="0.15748031496062992" bottom="0.15748031496062992" header="0.15748031496062992" footer="0"/>
  <pageSetup horizontalDpi="600" verticalDpi="600" orientation="portrait" paperSize="9" r:id="rId2"/>
  <headerFooter alignWithMargins="0">
    <oddFooter>&amp;RПриходи за местни дейности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</dc:creator>
  <cp:keywords/>
  <dc:description/>
  <cp:lastModifiedBy>VEM-USER</cp:lastModifiedBy>
  <cp:lastPrinted>2019-01-07T13:29:21Z</cp:lastPrinted>
  <dcterms:created xsi:type="dcterms:W3CDTF">2008-02-10T10:51:10Z</dcterms:created>
  <dcterms:modified xsi:type="dcterms:W3CDTF">2019-01-09T11:16:40Z</dcterms:modified>
  <cp:category/>
  <cp:version/>
  <cp:contentType/>
  <cp:contentStatus/>
</cp:coreProperties>
</file>