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15" sheetId="1" r:id="rId1"/>
  </sheets>
  <definedNames>
    <definedName name="_xlnm.Print_Titles" localSheetId="0">'Приложение 15'!$12:$12</definedName>
  </definedNames>
  <calcPr fullCalcOnLoad="1"/>
</workbook>
</file>

<file path=xl/sharedStrings.xml><?xml version="1.0" encoding="utf-8"?>
<sst xmlns="http://schemas.openxmlformats.org/spreadsheetml/2006/main" count="50" uniqueCount="31">
  <si>
    <t>С П Р А В К А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</si>
  <si>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</si>
  <si>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</si>
  <si>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</si>
  <si>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</si>
  <si>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</si>
  <si>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</si>
  <si>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</si>
  <si>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</si>
  <si>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</si>
  <si>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</si>
  <si>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</si>
  <si>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</si>
  <si>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</si>
  <si>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</si>
  <si>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</si>
  <si>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</si>
  <si>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</si>
  <si>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</si>
  <si>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</si>
  <si>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Област ЛОВЕЧ</t>
  </si>
  <si>
    <t>Община УГЪРЧИН   6107</t>
  </si>
  <si>
    <t>в т.ч.Средства по НП към МОН</t>
  </si>
  <si>
    <t>Приложение № 15</t>
  </si>
  <si>
    <t>за разпределение на средствата от преходния остатък от 2016 г.</t>
  </si>
  <si>
    <t xml:space="preserve">          </t>
  </si>
  <si>
    <t xml:space="preserve">                           </t>
  </si>
  <si>
    <t xml:space="preserve">                      </t>
  </si>
  <si>
    <t xml:space="preserve">                         </t>
  </si>
  <si>
    <t xml:space="preserve">      </t>
  </si>
  <si>
    <t xml:space="preserve">   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</si>
</sst>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4" fillId="0" borderId="10" xfId="33" applyNumberFormat="1" applyFont="1" applyFill="1" applyBorder="1" applyAlignment="1" applyProtection="1">
      <alignment vertical="center" wrapText="1"/>
      <protection locked="0"/>
    </xf>
    <xf numFmtId="3" fontId="5" fillId="0" borderId="10" xfId="33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12" xfId="33" applyFont="1" applyFill="1" applyBorder="1" applyAlignment="1" applyProtection="1">
      <alignment horizontal="center" vertical="center" wrapText="1"/>
      <protection locked="0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H31" sqref="H31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9.5">
      <c r="B1" s="7" t="s">
        <v>20</v>
      </c>
      <c r="C1" s="17"/>
      <c r="D1" s="4"/>
      <c r="E1" s="20" t="s">
        <v>23</v>
      </c>
    </row>
    <row r="2" spans="2:5" ht="15.75">
      <c r="B2" s="2" t="s">
        <v>21</v>
      </c>
      <c r="C2" s="4"/>
      <c r="D2" s="4"/>
      <c r="E2" s="4"/>
    </row>
    <row r="3" spans="2:5" ht="15.75">
      <c r="B3" s="32" t="s">
        <v>26</v>
      </c>
      <c r="C3" s="32"/>
      <c r="D3" s="4"/>
      <c r="E3" s="4"/>
    </row>
    <row r="4" spans="2:5" ht="15.75">
      <c r="B4" s="2"/>
      <c r="C4" s="18"/>
      <c r="D4" s="4"/>
      <c r="E4" s="4"/>
    </row>
    <row r="5" spans="2:5" ht="15.75">
      <c r="B5" s="32" t="s">
        <v>25</v>
      </c>
      <c r="C5" s="32"/>
      <c r="D5" s="4"/>
      <c r="E5" s="4"/>
    </row>
    <row r="7" spans="1:6" ht="15.75">
      <c r="A7" s="33" t="s">
        <v>0</v>
      </c>
      <c r="B7" s="33"/>
      <c r="C7" s="33"/>
      <c r="D7" s="33"/>
      <c r="E7" s="33"/>
      <c r="F7" s="33"/>
    </row>
    <row r="8" spans="1:6" ht="15.75">
      <c r="A8" s="33" t="s">
        <v>24</v>
      </c>
      <c r="B8" s="33"/>
      <c r="C8" s="33"/>
      <c r="D8" s="33"/>
      <c r="E8" s="33"/>
      <c r="F8" s="33"/>
    </row>
    <row r="10" spans="1:6" ht="38.25" customHeight="1">
      <c r="A10" s="30" t="s">
        <v>16</v>
      </c>
      <c r="B10" s="28" t="s">
        <v>1</v>
      </c>
      <c r="C10" s="28" t="s">
        <v>2</v>
      </c>
      <c r="D10" s="25" t="s">
        <v>6</v>
      </c>
      <c r="E10" s="26"/>
      <c r="F10" s="27"/>
    </row>
    <row r="11" spans="1:6" ht="30" customHeight="1">
      <c r="A11" s="31"/>
      <c r="B11" s="29"/>
      <c r="C11" s="29"/>
      <c r="D11" s="10" t="s">
        <v>3</v>
      </c>
      <c r="E11" s="10" t="s">
        <v>4</v>
      </c>
      <c r="F11" s="10" t="s">
        <v>5</v>
      </c>
    </row>
    <row r="12" spans="1:6" ht="17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customHeight="1">
      <c r="A13" s="9">
        <v>1</v>
      </c>
      <c r="B13" s="12" t="s">
        <v>7</v>
      </c>
      <c r="C13" s="21">
        <f>D13+E13+F13</f>
        <v>194943</v>
      </c>
      <c r="D13" s="21">
        <f>D14+D15</f>
        <v>8591</v>
      </c>
      <c r="E13" s="21">
        <f>E14+E15</f>
        <v>0</v>
      </c>
      <c r="F13" s="21">
        <f>F14+F15</f>
        <v>186352</v>
      </c>
    </row>
    <row r="14" spans="1:6" ht="15.75">
      <c r="A14" s="8"/>
      <c r="B14" s="13" t="s">
        <v>18</v>
      </c>
      <c r="C14" s="22">
        <f aca="true" t="shared" si="0" ref="C14:C51">D14+E14+F14</f>
        <v>194943</v>
      </c>
      <c r="D14" s="23">
        <v>8591</v>
      </c>
      <c r="E14" s="23">
        <v>0</v>
      </c>
      <c r="F14" s="23">
        <v>186352</v>
      </c>
    </row>
    <row r="15" spans="1:6" ht="15.75">
      <c r="A15" s="8"/>
      <c r="B15" s="13" t="s">
        <v>19</v>
      </c>
      <c r="C15" s="22">
        <f t="shared" si="0"/>
        <v>0</v>
      </c>
      <c r="D15" s="23">
        <v>0</v>
      </c>
      <c r="E15" s="23">
        <v>0</v>
      </c>
      <c r="F15" s="23">
        <v>0</v>
      </c>
    </row>
    <row r="16" spans="1:6" ht="15.75">
      <c r="A16" s="8"/>
      <c r="B16" s="14"/>
      <c r="C16" s="21"/>
      <c r="D16" s="23"/>
      <c r="E16" s="23"/>
      <c r="F16" s="23"/>
    </row>
    <row r="17" spans="1:6" ht="15.75">
      <c r="A17" s="9">
        <v>2</v>
      </c>
      <c r="B17" s="12" t="s">
        <v>8</v>
      </c>
      <c r="C17" s="21">
        <f t="shared" si="0"/>
        <v>89875</v>
      </c>
      <c r="D17" s="21">
        <f>D18+D19</f>
        <v>29875</v>
      </c>
      <c r="E17" s="21">
        <f>+E18+E19</f>
        <v>60000</v>
      </c>
      <c r="F17" s="21">
        <f>+F18+F19</f>
        <v>0</v>
      </c>
    </row>
    <row r="18" spans="1:6" ht="15.75">
      <c r="A18" s="8"/>
      <c r="B18" s="13" t="s">
        <v>18</v>
      </c>
      <c r="C18" s="22">
        <f t="shared" si="0"/>
        <v>79875</v>
      </c>
      <c r="D18" s="23">
        <v>19875</v>
      </c>
      <c r="E18" s="23">
        <v>60000</v>
      </c>
      <c r="F18" s="23">
        <v>0</v>
      </c>
    </row>
    <row r="19" spans="1:6" ht="15.75">
      <c r="A19" s="8"/>
      <c r="B19" s="13" t="s">
        <v>19</v>
      </c>
      <c r="C19" s="22">
        <f t="shared" si="0"/>
        <v>10000</v>
      </c>
      <c r="D19" s="23">
        <v>10000</v>
      </c>
      <c r="E19" s="23">
        <v>0</v>
      </c>
      <c r="F19" s="23">
        <v>0</v>
      </c>
    </row>
    <row r="20" spans="1:6" ht="15.75">
      <c r="A20" s="8"/>
      <c r="B20" s="14"/>
      <c r="C20" s="21"/>
      <c r="D20" s="23"/>
      <c r="E20" s="23"/>
      <c r="F20" s="23"/>
    </row>
    <row r="21" spans="1:6" ht="15.75">
      <c r="A21" s="9">
        <v>3</v>
      </c>
      <c r="B21" s="12" t="s">
        <v>9</v>
      </c>
      <c r="C21" s="21">
        <f t="shared" si="0"/>
        <v>412572</v>
      </c>
      <c r="D21" s="21">
        <f>D22+D24</f>
        <v>79166</v>
      </c>
      <c r="E21" s="21">
        <f>+E22+E24</f>
        <v>30190</v>
      </c>
      <c r="F21" s="21">
        <f>+F22+F24</f>
        <v>303216</v>
      </c>
    </row>
    <row r="22" spans="1:6" ht="15.75">
      <c r="A22" s="8"/>
      <c r="B22" s="13" t="s">
        <v>18</v>
      </c>
      <c r="C22" s="22">
        <f t="shared" si="0"/>
        <v>172572</v>
      </c>
      <c r="D22" s="23">
        <v>79166</v>
      </c>
      <c r="E22" s="23">
        <v>30190</v>
      </c>
      <c r="F22" s="23">
        <v>63216</v>
      </c>
    </row>
    <row r="23" spans="1:6" ht="15.75">
      <c r="A23" s="8"/>
      <c r="B23" s="13" t="s">
        <v>22</v>
      </c>
      <c r="C23" s="22">
        <f t="shared" si="0"/>
        <v>15377</v>
      </c>
      <c r="D23" s="23">
        <v>15377</v>
      </c>
      <c r="E23" s="23">
        <v>0</v>
      </c>
      <c r="F23" s="23">
        <v>0</v>
      </c>
    </row>
    <row r="24" spans="1:6" ht="15.75">
      <c r="A24" s="8"/>
      <c r="B24" s="13" t="s">
        <v>19</v>
      </c>
      <c r="C24" s="22">
        <f t="shared" si="0"/>
        <v>240000</v>
      </c>
      <c r="D24" s="23">
        <v>0</v>
      </c>
      <c r="E24" s="23">
        <v>0</v>
      </c>
      <c r="F24" s="23">
        <v>240000</v>
      </c>
    </row>
    <row r="25" spans="1:6" ht="15.75">
      <c r="A25" s="8"/>
      <c r="B25" s="14"/>
      <c r="C25" s="21"/>
      <c r="D25" s="23"/>
      <c r="E25" s="23"/>
      <c r="F25" s="23"/>
    </row>
    <row r="26" spans="1:6" ht="15.75">
      <c r="A26" s="9">
        <v>4</v>
      </c>
      <c r="B26" s="12" t="s">
        <v>10</v>
      </c>
      <c r="C26" s="21">
        <f t="shared" si="0"/>
        <v>66572</v>
      </c>
      <c r="D26" s="21">
        <f>D27+D28</f>
        <v>66572</v>
      </c>
      <c r="E26" s="21">
        <f>E27+E28</f>
        <v>0</v>
      </c>
      <c r="F26" s="21">
        <f>+F27+F28</f>
        <v>0</v>
      </c>
    </row>
    <row r="27" spans="1:6" ht="15.75">
      <c r="A27" s="8"/>
      <c r="B27" s="13" t="s">
        <v>18</v>
      </c>
      <c r="C27" s="22">
        <f t="shared" si="0"/>
        <v>26572</v>
      </c>
      <c r="D27" s="23">
        <v>26572</v>
      </c>
      <c r="E27" s="23">
        <v>0</v>
      </c>
      <c r="F27" s="23">
        <v>0</v>
      </c>
    </row>
    <row r="28" spans="1:6" ht="15.75">
      <c r="A28" s="8"/>
      <c r="B28" s="13" t="s">
        <v>19</v>
      </c>
      <c r="C28" s="22">
        <f t="shared" si="0"/>
        <v>40000</v>
      </c>
      <c r="D28" s="23">
        <v>40000</v>
      </c>
      <c r="E28" s="23">
        <v>0</v>
      </c>
      <c r="F28" s="23">
        <v>0</v>
      </c>
    </row>
    <row r="29" spans="1:6" ht="15.75">
      <c r="A29" s="8"/>
      <c r="B29" s="14"/>
      <c r="C29" s="21"/>
      <c r="D29" s="23"/>
      <c r="E29" s="23"/>
      <c r="F29" s="23"/>
    </row>
    <row r="30" spans="1:6" ht="31.5">
      <c r="A30" s="9">
        <v>5</v>
      </c>
      <c r="B30" s="12" t="s">
        <v>11</v>
      </c>
      <c r="C30" s="21">
        <f t="shared" si="0"/>
        <v>183009</v>
      </c>
      <c r="D30" s="21">
        <f>D31+D32</f>
        <v>51807</v>
      </c>
      <c r="E30" s="21">
        <f>E31+E32</f>
        <v>126202</v>
      </c>
      <c r="F30" s="21">
        <f>F31+F32</f>
        <v>5000</v>
      </c>
    </row>
    <row r="31" spans="1:6" ht="15.75">
      <c r="A31" s="8"/>
      <c r="B31" s="13" t="s">
        <v>18</v>
      </c>
      <c r="C31" s="22">
        <f t="shared" si="0"/>
        <v>158209</v>
      </c>
      <c r="D31" s="23">
        <v>51807</v>
      </c>
      <c r="E31" s="23">
        <v>101402</v>
      </c>
      <c r="F31" s="23">
        <v>5000</v>
      </c>
    </row>
    <row r="32" spans="1:6" ht="15.75">
      <c r="A32" s="8"/>
      <c r="B32" s="13" t="s">
        <v>19</v>
      </c>
      <c r="C32" s="22">
        <f t="shared" si="0"/>
        <v>24800</v>
      </c>
      <c r="D32" s="23"/>
      <c r="E32" s="23">
        <v>24800</v>
      </c>
      <c r="F32" s="23">
        <v>0</v>
      </c>
    </row>
    <row r="33" spans="1:6" ht="15.75">
      <c r="A33" s="8"/>
      <c r="B33" s="14"/>
      <c r="C33" s="21"/>
      <c r="D33" s="23"/>
      <c r="E33" s="23"/>
      <c r="F33" s="23"/>
    </row>
    <row r="34" spans="1:6" ht="47.25">
      <c r="A34" s="9">
        <v>6</v>
      </c>
      <c r="B34" s="12" t="s">
        <v>12</v>
      </c>
      <c r="C34" s="21">
        <f t="shared" si="0"/>
        <v>2318908</v>
      </c>
      <c r="D34" s="21">
        <f>+D35+D36</f>
        <v>0</v>
      </c>
      <c r="E34" s="21">
        <f>E35+E36</f>
        <v>2318908</v>
      </c>
      <c r="F34" s="21">
        <v>0</v>
      </c>
    </row>
    <row r="35" spans="1:6" ht="15.75">
      <c r="A35" s="8"/>
      <c r="B35" s="13" t="s">
        <v>18</v>
      </c>
      <c r="C35" s="22">
        <f t="shared" si="0"/>
        <v>253456</v>
      </c>
      <c r="D35" s="23">
        <v>0</v>
      </c>
      <c r="E35" s="23">
        <v>253456</v>
      </c>
      <c r="F35" s="23">
        <v>0</v>
      </c>
    </row>
    <row r="36" spans="1:6" ht="15.75">
      <c r="A36" s="8"/>
      <c r="B36" s="13" t="s">
        <v>19</v>
      </c>
      <c r="C36" s="22">
        <f t="shared" si="0"/>
        <v>2065452</v>
      </c>
      <c r="D36" s="23">
        <v>0</v>
      </c>
      <c r="E36" s="23">
        <v>2065452</v>
      </c>
      <c r="F36" s="23">
        <v>0</v>
      </c>
    </row>
    <row r="37" spans="1:6" ht="15.75">
      <c r="A37" s="8"/>
      <c r="B37" s="14"/>
      <c r="C37" s="21"/>
      <c r="D37" s="23"/>
      <c r="E37" s="23"/>
      <c r="F37" s="23"/>
    </row>
    <row r="38" spans="1:6" ht="31.5">
      <c r="A38" s="9">
        <v>7</v>
      </c>
      <c r="B38" s="12" t="s">
        <v>13</v>
      </c>
      <c r="C38" s="21">
        <f t="shared" si="0"/>
        <v>69409</v>
      </c>
      <c r="D38" s="21">
        <f>D39+D40</f>
        <v>3256</v>
      </c>
      <c r="E38" s="21">
        <f>E39+E40</f>
        <v>62053</v>
      </c>
      <c r="F38" s="21">
        <f>+F39+F40</f>
        <v>4100</v>
      </c>
    </row>
    <row r="39" spans="1:6" ht="15.75">
      <c r="A39" s="8"/>
      <c r="B39" s="13" t="s">
        <v>18</v>
      </c>
      <c r="C39" s="22">
        <f t="shared" si="0"/>
        <v>19409</v>
      </c>
      <c r="D39" s="23">
        <v>3256</v>
      </c>
      <c r="E39" s="23">
        <v>12053</v>
      </c>
      <c r="F39" s="23">
        <v>4100</v>
      </c>
    </row>
    <row r="40" spans="1:6" ht="15.75">
      <c r="A40" s="8"/>
      <c r="B40" s="13" t="s">
        <v>19</v>
      </c>
      <c r="C40" s="22">
        <f t="shared" si="0"/>
        <v>50000</v>
      </c>
      <c r="D40" s="23">
        <v>0</v>
      </c>
      <c r="E40" s="23">
        <v>50000</v>
      </c>
      <c r="F40" s="23">
        <v>0</v>
      </c>
    </row>
    <row r="41" spans="1:6" ht="15.75">
      <c r="A41" s="8"/>
      <c r="B41" s="14"/>
      <c r="C41" s="21"/>
      <c r="D41" s="23"/>
      <c r="E41" s="23"/>
      <c r="F41" s="23"/>
    </row>
    <row r="42" spans="1:6" ht="31.5">
      <c r="A42" s="9">
        <v>8</v>
      </c>
      <c r="B42" s="12" t="s">
        <v>14</v>
      </c>
      <c r="C42" s="21">
        <f t="shared" si="0"/>
        <v>48585</v>
      </c>
      <c r="D42" s="21">
        <f>D43+D44</f>
        <v>0</v>
      </c>
      <c r="E42" s="21">
        <f>E43+E44</f>
        <v>48585</v>
      </c>
      <c r="F42" s="21">
        <v>0</v>
      </c>
    </row>
    <row r="43" spans="1:6" ht="15.75">
      <c r="A43" s="8"/>
      <c r="B43" s="13" t="s">
        <v>18</v>
      </c>
      <c r="C43" s="22">
        <f t="shared" si="0"/>
        <v>48585</v>
      </c>
      <c r="D43" s="23">
        <v>0</v>
      </c>
      <c r="E43" s="23">
        <v>48585</v>
      </c>
      <c r="F43" s="23">
        <v>0</v>
      </c>
    </row>
    <row r="44" spans="1:6" ht="15.75">
      <c r="A44" s="8"/>
      <c r="B44" s="13" t="s">
        <v>19</v>
      </c>
      <c r="C44" s="22">
        <f t="shared" si="0"/>
        <v>0</v>
      </c>
      <c r="D44" s="23">
        <v>0</v>
      </c>
      <c r="E44" s="23">
        <v>0</v>
      </c>
      <c r="F44" s="23">
        <v>0</v>
      </c>
    </row>
    <row r="45" spans="1:6" ht="15.75">
      <c r="A45" s="8"/>
      <c r="B45" s="14"/>
      <c r="C45" s="21"/>
      <c r="D45" s="23"/>
      <c r="E45" s="23"/>
      <c r="F45" s="23"/>
    </row>
    <row r="46" spans="1:6" ht="31.5">
      <c r="A46" s="9">
        <v>9</v>
      </c>
      <c r="B46" s="12" t="s">
        <v>15</v>
      </c>
      <c r="C46" s="21">
        <f t="shared" si="0"/>
        <v>0</v>
      </c>
      <c r="D46" s="21">
        <f>+D47+D48</f>
        <v>0</v>
      </c>
      <c r="E46" s="21">
        <f>+E47+E48</f>
        <v>0</v>
      </c>
      <c r="F46" s="21">
        <f>+F47+F48</f>
        <v>0</v>
      </c>
    </row>
    <row r="47" spans="1:6" ht="15.75">
      <c r="A47" s="8"/>
      <c r="B47" s="13" t="s">
        <v>18</v>
      </c>
      <c r="C47" s="21">
        <f t="shared" si="0"/>
        <v>0</v>
      </c>
      <c r="D47" s="23">
        <v>0</v>
      </c>
      <c r="E47" s="23">
        <v>0</v>
      </c>
      <c r="F47" s="23">
        <v>0</v>
      </c>
    </row>
    <row r="48" spans="1:6" ht="15.75">
      <c r="A48" s="8"/>
      <c r="B48" s="13" t="s">
        <v>19</v>
      </c>
      <c r="C48" s="21">
        <f t="shared" si="0"/>
        <v>0</v>
      </c>
      <c r="D48" s="23">
        <v>0</v>
      </c>
      <c r="E48" s="23">
        <v>0</v>
      </c>
      <c r="F48" s="23">
        <v>0</v>
      </c>
    </row>
    <row r="49" spans="1:6" ht="30.75" customHeight="1">
      <c r="A49" s="8"/>
      <c r="B49" s="15" t="s">
        <v>17</v>
      </c>
      <c r="C49" s="21">
        <f t="shared" si="0"/>
        <v>3383873</v>
      </c>
      <c r="D49" s="21">
        <f>D13+D17+D21+D26+D30+D34+D38+D42+D46</f>
        <v>239267</v>
      </c>
      <c r="E49" s="21">
        <f>E13+E17+E21+E26+E30+E34+E38+E42+E46</f>
        <v>2645938</v>
      </c>
      <c r="F49" s="21">
        <f>F13+F17+F21+F26+F30+F34+F38+F42+F46</f>
        <v>498668</v>
      </c>
    </row>
    <row r="50" spans="1:6" ht="15.75">
      <c r="A50" s="8"/>
      <c r="B50" s="16" t="s">
        <v>18</v>
      </c>
      <c r="C50" s="22">
        <f t="shared" si="0"/>
        <v>953621</v>
      </c>
      <c r="D50" s="23">
        <v>195438</v>
      </c>
      <c r="E50" s="23">
        <v>505686</v>
      </c>
      <c r="F50" s="23">
        <v>252497</v>
      </c>
    </row>
    <row r="51" spans="1:6" ht="15.75">
      <c r="A51" s="8"/>
      <c r="B51" s="16" t="s">
        <v>19</v>
      </c>
      <c r="C51" s="22">
        <f t="shared" si="0"/>
        <v>2430252</v>
      </c>
      <c r="D51" s="23">
        <v>50000</v>
      </c>
      <c r="E51" s="23">
        <v>2140252</v>
      </c>
      <c r="F51" s="23">
        <v>240000</v>
      </c>
    </row>
    <row r="52" spans="1:6" ht="15.75">
      <c r="A52" s="1"/>
      <c r="B52" s="7"/>
      <c r="C52" s="19"/>
      <c r="D52" s="1"/>
      <c r="E52" s="1"/>
      <c r="F52" s="1"/>
    </row>
    <row r="53" spans="2:7" ht="15.75">
      <c r="B53" s="3" t="s">
        <v>29</v>
      </c>
      <c r="C53" s="6"/>
      <c r="D53" s="6"/>
      <c r="E53" s="4"/>
      <c r="F53" s="4"/>
      <c r="G53" s="4"/>
    </row>
    <row r="54" spans="2:7" ht="15.75">
      <c r="B54" s="5" t="s">
        <v>27</v>
      </c>
      <c r="C54" s="4"/>
      <c r="D54" s="4"/>
      <c r="E54" s="24" t="s">
        <v>30</v>
      </c>
      <c r="F54" s="24"/>
      <c r="G54" s="24"/>
    </row>
    <row r="55" spans="2:7" ht="15.75">
      <c r="B55" s="4" t="s">
        <v>28</v>
      </c>
      <c r="C55" s="4"/>
      <c r="D55" s="4"/>
      <c r="E55" s="4"/>
      <c r="F55" s="4"/>
      <c r="G55" s="4"/>
    </row>
    <row r="56" spans="2:7" ht="15.75">
      <c r="B56" s="4" t="s">
        <v>27</v>
      </c>
      <c r="C56" s="4"/>
      <c r="D56" s="6"/>
      <c r="E56" s="6"/>
      <c r="F56" s="6"/>
      <c r="G56" s="2"/>
    </row>
  </sheetData>
  <sheetProtection/>
  <mergeCells count="9">
    <mergeCell ref="A10:A11"/>
    <mergeCell ref="B3:C3"/>
    <mergeCell ref="B5:C5"/>
    <mergeCell ref="A7:F7"/>
    <mergeCell ref="A8:F8"/>
    <mergeCell ref="E54:G54"/>
    <mergeCell ref="D10:F10"/>
    <mergeCell ref="C10:C11"/>
    <mergeCell ref="B10:B11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</cp:lastModifiedBy>
  <cp:lastPrinted>2017-02-03T09:21:51Z</cp:lastPrinted>
  <dcterms:created xsi:type="dcterms:W3CDTF">2007-01-22T09:13:57Z</dcterms:created>
  <dcterms:modified xsi:type="dcterms:W3CDTF">2017-02-06T12:38:01Z</dcterms:modified>
  <cp:category/>
  <cp:version/>
  <cp:contentType/>
  <cp:contentStatus/>
</cp:coreProperties>
</file>